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3"/>
  </bookViews>
  <sheets>
    <sheet name="Микро" sheetId="1" r:id="rId1"/>
    <sheet name="Мини" sheetId="2" r:id="rId2"/>
    <sheet name="Ракет" sheetId="3" r:id="rId3"/>
    <sheet name="Р120" sheetId="4" r:id="rId4"/>
  </sheets>
  <definedNames/>
  <calcPr fullCalcOnLoad="1"/>
</workbook>
</file>

<file path=xl/sharedStrings.xml><?xml version="1.0" encoding="utf-8"?>
<sst xmlns="http://schemas.openxmlformats.org/spreadsheetml/2006/main" count="229" uniqueCount="64">
  <si>
    <t>РОССИЙСКАЯ АВТОМОБИЛЬНАЯ ФЕДЕРАЦИЯ</t>
  </si>
  <si>
    <t>Класс</t>
  </si>
  <si>
    <t>Микро</t>
  </si>
  <si>
    <t>Ст.№</t>
  </si>
  <si>
    <t>Фамилия.Имя</t>
  </si>
  <si>
    <t>Город,команда</t>
  </si>
  <si>
    <t>Сумма очков</t>
  </si>
  <si>
    <t>Место</t>
  </si>
  <si>
    <t>место</t>
  </si>
  <si>
    <t>очки</t>
  </si>
  <si>
    <t>Киселев Андрей</t>
  </si>
  <si>
    <t>АМ-клуб</t>
  </si>
  <si>
    <t xml:space="preserve">Кайгородов Валерий </t>
  </si>
  <si>
    <t>1 этап</t>
  </si>
  <si>
    <t>2 этап</t>
  </si>
  <si>
    <t>3 этап</t>
  </si>
  <si>
    <t>4 этап</t>
  </si>
  <si>
    <t>х</t>
  </si>
  <si>
    <t>Мини</t>
  </si>
  <si>
    <t>Шмыков Иван</t>
  </si>
  <si>
    <t>Яворовский Игорь</t>
  </si>
  <si>
    <t>Москва</t>
  </si>
  <si>
    <t>Попов Александр</t>
  </si>
  <si>
    <t>Видное</t>
  </si>
  <si>
    <t>Синюхин Михаил</t>
  </si>
  <si>
    <t>Кругов Иван</t>
  </si>
  <si>
    <t>Кубок МКК 2005 года</t>
  </si>
  <si>
    <t xml:space="preserve"> ИТОГОВЫЙ ПРОТОКОЛ ЛИЧНОГО ЗАЧЕТА</t>
  </si>
  <si>
    <t>АВТОМОБИЛЬНАЯ ФЕДЕРАЦИЯ Г. МОСКВЫ</t>
  </si>
  <si>
    <t>Годованюк Никита</t>
  </si>
  <si>
    <t>АСК Видное Моторспорт</t>
  </si>
  <si>
    <t>Гомжин Арсений</t>
  </si>
  <si>
    <t>Давыденко Тимофей</t>
  </si>
  <si>
    <t>Белевский Юрий</t>
  </si>
  <si>
    <t>Лебедев Валерий</t>
  </si>
  <si>
    <t xml:space="preserve">Орлов Андрей  </t>
  </si>
  <si>
    <t>Город,          команда</t>
  </si>
  <si>
    <t>Видное,Металлург</t>
  </si>
  <si>
    <t>Гусейнов Роман</t>
  </si>
  <si>
    <t>Разбаш Андрей</t>
  </si>
  <si>
    <t>Автокарт,Москва</t>
  </si>
  <si>
    <t>Тимофеев Андрей</t>
  </si>
  <si>
    <t>ФПА</t>
  </si>
  <si>
    <t>Журавлев Евгений</t>
  </si>
  <si>
    <t>Монин Евгений</t>
  </si>
  <si>
    <t>ё</t>
  </si>
  <si>
    <t>Ракет</t>
  </si>
  <si>
    <t>Залесов Сергей</t>
  </si>
  <si>
    <t>Серпухов "Садко"</t>
  </si>
  <si>
    <t>Ракет-120</t>
  </si>
  <si>
    <t>Резяков Марат</t>
  </si>
  <si>
    <t>Сомов Александр</t>
  </si>
  <si>
    <t>Марков Николай</t>
  </si>
  <si>
    <t>Поволоцкий Илья</t>
  </si>
  <si>
    <t>Сааков Константин</t>
  </si>
  <si>
    <t>Березин Алексей</t>
  </si>
  <si>
    <t>Клин</t>
  </si>
  <si>
    <t>Валюшок Алексей</t>
  </si>
  <si>
    <t>Березин Георгий</t>
  </si>
  <si>
    <t>Хохлов  Юрий</t>
  </si>
  <si>
    <t>Добрынинский Дмитрий</t>
  </si>
  <si>
    <t>Город,     команда</t>
  </si>
  <si>
    <t>Логинов-карт, Москва</t>
  </si>
  <si>
    <t>Терещенко Константин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</si>
</sst>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2" xfId="0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5:Q18"/>
  <sheetViews>
    <sheetView workbookViewId="0" topLeftCell="A1">
      <selection activeCell="D25" sqref="D25"/>
    </sheetView>
  </sheetViews>
  <sheetFormatPr defaultColWidth="9.00390625" defaultRowHeight="12.75"/>
  <cols>
    <col min="3" max="3" width="5.875" style="0" customWidth="1"/>
    <col min="4" max="4" width="19.75390625" style="0" bestFit="1" customWidth="1"/>
    <col min="5" max="5" width="10.00390625" style="0" customWidth="1"/>
    <col min="6" max="6" width="6.00390625" style="0" hidden="1" customWidth="1"/>
    <col min="7" max="7" width="4.875" style="0" hidden="1" customWidth="1"/>
    <col min="8" max="8" width="6.00390625" style="0" hidden="1" customWidth="1"/>
    <col min="9" max="9" width="4.875" style="0" hidden="1" customWidth="1"/>
    <col min="10" max="10" width="6.00390625" style="0" hidden="1" customWidth="1"/>
    <col min="11" max="11" width="4.875" style="0" hidden="1" customWidth="1"/>
    <col min="12" max="12" width="6.00390625" style="0" hidden="1" customWidth="1"/>
    <col min="13" max="13" width="4.875" style="0" hidden="1" customWidth="1"/>
    <col min="14" max="14" width="10.25390625" style="0" customWidth="1"/>
  </cols>
  <sheetData>
    <row r="5" spans="2:17" ht="15.75">
      <c r="B5" s="19" t="s">
        <v>0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8"/>
    </row>
    <row r="6" spans="2:16" ht="15.75">
      <c r="B6" s="19" t="s">
        <v>28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3:14" ht="15"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3:15" ht="15.75">
      <c r="C8" s="19" t="s">
        <v>26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3:15" ht="12.75"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3:14" ht="12.75">
      <c r="C10" s="1"/>
      <c r="D10" s="1"/>
      <c r="I10" s="26"/>
      <c r="J10" s="27"/>
      <c r="K10" s="27"/>
      <c r="L10" s="27"/>
      <c r="M10" s="27"/>
      <c r="N10" s="27"/>
    </row>
    <row r="11" spans="3:14" ht="15.75">
      <c r="C11" s="8" t="s">
        <v>27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3" spans="3:15" ht="15.75">
      <c r="C13" t="s">
        <v>1</v>
      </c>
      <c r="D13" s="5" t="s">
        <v>2</v>
      </c>
      <c r="F13" s="27"/>
      <c r="G13" s="27"/>
      <c r="H13" s="2"/>
      <c r="I13" s="2"/>
      <c r="J13" s="2"/>
      <c r="K13" s="2"/>
      <c r="L13" s="2"/>
      <c r="M13" s="2"/>
      <c r="N13" s="28"/>
      <c r="O13" s="28"/>
    </row>
    <row r="14" spans="4:6" ht="12.75">
      <c r="D14" s="3"/>
      <c r="F14" s="3"/>
    </row>
    <row r="15" spans="3:15" ht="12.75">
      <c r="C15" s="20" t="s">
        <v>3</v>
      </c>
      <c r="D15" s="20" t="s">
        <v>4</v>
      </c>
      <c r="E15" s="24" t="s">
        <v>36</v>
      </c>
      <c r="F15" s="20" t="s">
        <v>13</v>
      </c>
      <c r="G15" s="20"/>
      <c r="H15" s="20" t="s">
        <v>14</v>
      </c>
      <c r="I15" s="20"/>
      <c r="J15" s="21" t="s">
        <v>15</v>
      </c>
      <c r="K15" s="22"/>
      <c r="L15" s="21" t="s">
        <v>16</v>
      </c>
      <c r="M15" s="22"/>
      <c r="N15" s="23" t="s">
        <v>6</v>
      </c>
      <c r="O15" s="20" t="s">
        <v>7</v>
      </c>
    </row>
    <row r="16" spans="3:15" ht="12.75">
      <c r="C16" s="20"/>
      <c r="D16" s="20"/>
      <c r="E16" s="25"/>
      <c r="F16" s="18" t="s">
        <v>8</v>
      </c>
      <c r="G16" s="18" t="s">
        <v>9</v>
      </c>
      <c r="H16" s="18" t="s">
        <v>45</v>
      </c>
      <c r="I16" s="18" t="s">
        <v>9</v>
      </c>
      <c r="J16" s="18" t="s">
        <v>8</v>
      </c>
      <c r="K16" s="18" t="s">
        <v>9</v>
      </c>
      <c r="L16" s="18" t="s">
        <v>8</v>
      </c>
      <c r="M16" s="18" t="s">
        <v>9</v>
      </c>
      <c r="N16" s="23"/>
      <c r="O16" s="20"/>
    </row>
    <row r="17" spans="3:15" ht="12.75">
      <c r="C17" s="9">
        <v>61</v>
      </c>
      <c r="D17" s="4" t="s">
        <v>10</v>
      </c>
      <c r="E17" s="4" t="s">
        <v>11</v>
      </c>
      <c r="F17" s="6">
        <v>1</v>
      </c>
      <c r="G17" s="6">
        <v>52</v>
      </c>
      <c r="H17" s="6" t="s">
        <v>17</v>
      </c>
      <c r="I17" s="6" t="s">
        <v>17</v>
      </c>
      <c r="J17" s="6" t="s">
        <v>17</v>
      </c>
      <c r="K17" s="6" t="s">
        <v>17</v>
      </c>
      <c r="L17" s="6" t="s">
        <v>17</v>
      </c>
      <c r="M17" s="6" t="s">
        <v>17</v>
      </c>
      <c r="N17" s="7">
        <f>G17</f>
        <v>52</v>
      </c>
      <c r="O17" s="7">
        <v>1</v>
      </c>
    </row>
    <row r="18" spans="3:15" ht="12.75">
      <c r="C18" s="9">
        <v>63</v>
      </c>
      <c r="D18" s="4" t="s">
        <v>12</v>
      </c>
      <c r="E18" s="4" t="s">
        <v>11</v>
      </c>
      <c r="F18" s="6">
        <v>2</v>
      </c>
      <c r="G18" s="6">
        <v>42</v>
      </c>
      <c r="H18" s="6" t="s">
        <v>17</v>
      </c>
      <c r="I18" s="6" t="s">
        <v>17</v>
      </c>
      <c r="J18" s="6" t="s">
        <v>17</v>
      </c>
      <c r="K18" s="6" t="s">
        <v>17</v>
      </c>
      <c r="L18" s="6" t="s">
        <v>17</v>
      </c>
      <c r="M18" s="6" t="s">
        <v>17</v>
      </c>
      <c r="N18" s="7">
        <f>G18</f>
        <v>42</v>
      </c>
      <c r="O18" s="7">
        <v>2</v>
      </c>
    </row>
  </sheetData>
  <mergeCells count="17">
    <mergeCell ref="C7:N7"/>
    <mergeCell ref="C8:O8"/>
    <mergeCell ref="C9:O9"/>
    <mergeCell ref="F15:G15"/>
    <mergeCell ref="I10:N10"/>
    <mergeCell ref="F13:G13"/>
    <mergeCell ref="N13:O13"/>
    <mergeCell ref="B5:P5"/>
    <mergeCell ref="B6:P6"/>
    <mergeCell ref="H15:I15"/>
    <mergeCell ref="J15:K15"/>
    <mergeCell ref="N15:N16"/>
    <mergeCell ref="O15:O16"/>
    <mergeCell ref="L15:M15"/>
    <mergeCell ref="C15:C16"/>
    <mergeCell ref="D15:D16"/>
    <mergeCell ref="E15:E1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C5:Q28"/>
  <sheetViews>
    <sheetView workbookViewId="0" topLeftCell="A14">
      <selection activeCell="D22" sqref="D22"/>
    </sheetView>
  </sheetViews>
  <sheetFormatPr defaultColWidth="9.00390625" defaultRowHeight="12.75"/>
  <cols>
    <col min="3" max="3" width="6.125" style="0" bestFit="1" customWidth="1"/>
    <col min="4" max="4" width="21.00390625" style="0" bestFit="1" customWidth="1"/>
    <col min="5" max="5" width="17.625" style="0" customWidth="1"/>
    <col min="6" max="6" width="6.00390625" style="0" hidden="1" customWidth="1"/>
    <col min="7" max="7" width="4.875" style="0" hidden="1" customWidth="1"/>
    <col min="8" max="8" width="5.875" style="0" hidden="1" customWidth="1"/>
    <col min="9" max="9" width="4.875" style="0" hidden="1" customWidth="1"/>
    <col min="10" max="10" width="6.00390625" style="0" hidden="1" customWidth="1"/>
    <col min="11" max="11" width="4.875" style="0" hidden="1" customWidth="1"/>
    <col min="12" max="12" width="6.00390625" style="0" hidden="1" customWidth="1"/>
    <col min="13" max="13" width="4.875" style="0" hidden="1" customWidth="1"/>
    <col min="14" max="14" width="8.625" style="0" customWidth="1"/>
    <col min="15" max="15" width="8.25390625" style="0" customWidth="1"/>
  </cols>
  <sheetData>
    <row r="5" spans="3:17" ht="15.75">
      <c r="C5" s="30" t="s">
        <v>0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3:16" ht="15.75">
      <c r="C6" s="8" t="s">
        <v>28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3:16" ht="15"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3:17" ht="15.75">
      <c r="C8" s="30" t="s">
        <v>26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3:17" ht="12.75"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3:16" ht="12.75">
      <c r="C10" s="1"/>
      <c r="D10" s="1"/>
      <c r="I10" s="26"/>
      <c r="J10" s="27"/>
      <c r="K10" s="27"/>
      <c r="L10" s="27"/>
      <c r="M10" s="27"/>
      <c r="N10" s="27"/>
      <c r="O10" s="27"/>
      <c r="P10" s="27"/>
    </row>
    <row r="11" spans="3:16" ht="15.75">
      <c r="C11" s="19" t="s">
        <v>27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3:15" ht="15.75">
      <c r="C12" t="s">
        <v>1</v>
      </c>
      <c r="D12" s="5" t="s">
        <v>18</v>
      </c>
      <c r="F12" s="27"/>
      <c r="G12" s="27"/>
      <c r="H12" s="2"/>
      <c r="I12" s="2"/>
      <c r="J12" s="2"/>
      <c r="K12" s="2"/>
      <c r="L12" s="2"/>
      <c r="M12" s="2"/>
      <c r="N12" s="28"/>
      <c r="O12" s="28"/>
    </row>
    <row r="13" spans="4:6" ht="12.75">
      <c r="D13" s="3"/>
      <c r="F13" s="3"/>
    </row>
    <row r="14" spans="3:15" ht="12.75">
      <c r="C14" s="20" t="s">
        <v>3</v>
      </c>
      <c r="D14" s="20" t="s">
        <v>4</v>
      </c>
      <c r="E14" s="23" t="s">
        <v>5</v>
      </c>
      <c r="F14" s="20" t="s">
        <v>13</v>
      </c>
      <c r="G14" s="20"/>
      <c r="H14" s="20" t="s">
        <v>14</v>
      </c>
      <c r="I14" s="20"/>
      <c r="J14" s="21" t="s">
        <v>15</v>
      </c>
      <c r="K14" s="22"/>
      <c r="L14" s="21" t="s">
        <v>16</v>
      </c>
      <c r="M14" s="22"/>
      <c r="N14" s="23" t="s">
        <v>6</v>
      </c>
      <c r="O14" s="20" t="s">
        <v>7</v>
      </c>
    </row>
    <row r="15" spans="3:15" ht="12.75">
      <c r="C15" s="20"/>
      <c r="D15" s="20"/>
      <c r="E15" s="23"/>
      <c r="F15" s="18" t="s">
        <v>8</v>
      </c>
      <c r="G15" s="18" t="s">
        <v>9</v>
      </c>
      <c r="H15" s="18" t="s">
        <v>8</v>
      </c>
      <c r="I15" s="18" t="s">
        <v>9</v>
      </c>
      <c r="J15" s="18" t="s">
        <v>8</v>
      </c>
      <c r="K15" s="18" t="s">
        <v>9</v>
      </c>
      <c r="L15" s="18" t="s">
        <v>8</v>
      </c>
      <c r="M15" s="18" t="s">
        <v>9</v>
      </c>
      <c r="N15" s="23"/>
      <c r="O15" s="20"/>
    </row>
    <row r="16" spans="3:15" ht="25.5">
      <c r="C16" s="6">
        <v>55</v>
      </c>
      <c r="D16" s="11" t="s">
        <v>63</v>
      </c>
      <c r="E16" s="17" t="s">
        <v>62</v>
      </c>
      <c r="F16" s="14">
        <v>1</v>
      </c>
      <c r="G16" s="14">
        <v>62</v>
      </c>
      <c r="H16" s="14" t="s">
        <v>17</v>
      </c>
      <c r="I16" s="14">
        <v>0</v>
      </c>
      <c r="J16" s="14">
        <v>1</v>
      </c>
      <c r="K16" s="14">
        <v>31</v>
      </c>
      <c r="L16" s="14">
        <v>1</v>
      </c>
      <c r="M16" s="14">
        <v>34</v>
      </c>
      <c r="N16" s="7">
        <f>SUM(G16,I16,K16,M16)</f>
        <v>127</v>
      </c>
      <c r="O16" s="7">
        <v>1</v>
      </c>
    </row>
    <row r="17" spans="3:15" ht="28.5" customHeight="1">
      <c r="C17" s="6">
        <v>77</v>
      </c>
      <c r="D17" s="11" t="s">
        <v>22</v>
      </c>
      <c r="E17" s="17" t="s">
        <v>23</v>
      </c>
      <c r="F17" s="14">
        <v>4</v>
      </c>
      <c r="G17" s="14">
        <v>36</v>
      </c>
      <c r="H17" s="14">
        <v>1</v>
      </c>
      <c r="I17" s="15">
        <v>29</v>
      </c>
      <c r="J17" s="14">
        <v>3</v>
      </c>
      <c r="K17" s="15">
        <v>20</v>
      </c>
      <c r="L17" s="14">
        <v>2</v>
      </c>
      <c r="M17" s="15">
        <v>28</v>
      </c>
      <c r="N17" s="7">
        <f>SUM(G17,I17,K17,M17)</f>
        <v>113</v>
      </c>
      <c r="O17" s="7">
        <v>2</v>
      </c>
    </row>
    <row r="18" spans="3:15" ht="25.5">
      <c r="C18" s="6">
        <v>19</v>
      </c>
      <c r="D18" s="11" t="s">
        <v>19</v>
      </c>
      <c r="E18" s="17" t="s">
        <v>62</v>
      </c>
      <c r="F18" s="14">
        <v>2</v>
      </c>
      <c r="G18" s="14">
        <v>50</v>
      </c>
      <c r="H18" s="14">
        <v>3</v>
      </c>
      <c r="I18" s="15">
        <v>18</v>
      </c>
      <c r="J18" s="14" t="s">
        <v>17</v>
      </c>
      <c r="K18" s="14">
        <v>0</v>
      </c>
      <c r="L18" s="14">
        <v>4</v>
      </c>
      <c r="M18" s="14">
        <v>19</v>
      </c>
      <c r="N18" s="7">
        <f aca="true" t="shared" si="0" ref="N18:N27">SUM(G18,I18,K18,M18)</f>
        <v>87</v>
      </c>
      <c r="O18" s="7">
        <v>3</v>
      </c>
    </row>
    <row r="19" spans="3:15" ht="27.75" customHeight="1">
      <c r="C19" s="6">
        <v>20</v>
      </c>
      <c r="D19" s="11" t="s">
        <v>20</v>
      </c>
      <c r="E19" s="17" t="s">
        <v>21</v>
      </c>
      <c r="F19" s="14">
        <v>3</v>
      </c>
      <c r="G19" s="14">
        <v>36</v>
      </c>
      <c r="H19" s="14" t="s">
        <v>17</v>
      </c>
      <c r="I19" s="14">
        <v>0</v>
      </c>
      <c r="J19" s="14">
        <v>2</v>
      </c>
      <c r="K19" s="14">
        <v>25</v>
      </c>
      <c r="L19" s="14">
        <v>5</v>
      </c>
      <c r="M19" s="14">
        <v>16</v>
      </c>
      <c r="N19" s="7">
        <f t="shared" si="0"/>
        <v>77</v>
      </c>
      <c r="O19" s="7">
        <v>4</v>
      </c>
    </row>
    <row r="20" spans="3:15" ht="25.5">
      <c r="C20" s="12">
        <v>92</v>
      </c>
      <c r="D20" s="11" t="s">
        <v>29</v>
      </c>
      <c r="E20" s="17" t="s">
        <v>30</v>
      </c>
      <c r="F20" s="14" t="s">
        <v>17</v>
      </c>
      <c r="G20" s="14">
        <v>0</v>
      </c>
      <c r="H20" s="14">
        <v>2</v>
      </c>
      <c r="I20" s="15">
        <v>23</v>
      </c>
      <c r="J20" s="14">
        <v>6</v>
      </c>
      <c r="K20" s="15">
        <v>11</v>
      </c>
      <c r="L20" s="14">
        <v>8</v>
      </c>
      <c r="M20" s="15">
        <v>10</v>
      </c>
      <c r="N20" s="7">
        <f>SUM(G20,I20,K20,M20)</f>
        <v>44</v>
      </c>
      <c r="O20" s="7">
        <v>5</v>
      </c>
    </row>
    <row r="21" spans="3:15" ht="27.75" customHeight="1">
      <c r="C21" s="12">
        <v>97</v>
      </c>
      <c r="D21" s="11" t="s">
        <v>31</v>
      </c>
      <c r="E21" s="17" t="s">
        <v>37</v>
      </c>
      <c r="F21" s="14" t="s">
        <v>17</v>
      </c>
      <c r="G21" s="14">
        <v>0</v>
      </c>
      <c r="H21" s="14">
        <v>4</v>
      </c>
      <c r="I21" s="15">
        <v>14</v>
      </c>
      <c r="J21" s="14">
        <v>4</v>
      </c>
      <c r="K21" s="15">
        <v>16</v>
      </c>
      <c r="L21" s="14">
        <v>7</v>
      </c>
      <c r="M21" s="15">
        <v>12</v>
      </c>
      <c r="N21" s="7">
        <f>SUM(G21,I21,K21,M21)</f>
        <v>42</v>
      </c>
      <c r="O21" s="7">
        <v>6</v>
      </c>
    </row>
    <row r="22" spans="3:15" ht="27" customHeight="1">
      <c r="C22" s="6">
        <v>18</v>
      </c>
      <c r="D22" s="11" t="s">
        <v>24</v>
      </c>
      <c r="E22" s="17" t="s">
        <v>21</v>
      </c>
      <c r="F22" s="14">
        <v>5</v>
      </c>
      <c r="G22" s="14">
        <v>26</v>
      </c>
      <c r="H22" s="14" t="s">
        <v>17</v>
      </c>
      <c r="I22" s="14">
        <v>0</v>
      </c>
      <c r="J22" s="14" t="s">
        <v>17</v>
      </c>
      <c r="K22" s="14">
        <v>0</v>
      </c>
      <c r="L22" s="14" t="s">
        <v>17</v>
      </c>
      <c r="M22" s="14">
        <v>0</v>
      </c>
      <c r="N22" s="7">
        <f t="shared" si="0"/>
        <v>26</v>
      </c>
      <c r="O22" s="7">
        <v>7</v>
      </c>
    </row>
    <row r="23" spans="3:15" ht="25.5">
      <c r="C23" s="13">
        <v>95</v>
      </c>
      <c r="D23" s="11" t="s">
        <v>33</v>
      </c>
      <c r="E23" s="17" t="s">
        <v>62</v>
      </c>
      <c r="F23" s="14" t="s">
        <v>17</v>
      </c>
      <c r="G23" s="14">
        <v>0</v>
      </c>
      <c r="H23" s="14" t="s">
        <v>17</v>
      </c>
      <c r="I23" s="14">
        <v>0</v>
      </c>
      <c r="J23" s="14" t="s">
        <v>17</v>
      </c>
      <c r="K23" s="14">
        <v>0</v>
      </c>
      <c r="L23" s="14">
        <v>3</v>
      </c>
      <c r="M23" s="14">
        <v>23</v>
      </c>
      <c r="N23" s="7">
        <f>SUM(G23,I23,K23,M23)</f>
        <v>23</v>
      </c>
      <c r="O23" s="7">
        <v>8</v>
      </c>
    </row>
    <row r="24" spans="3:15" ht="26.25" customHeight="1">
      <c r="C24" s="6">
        <v>67</v>
      </c>
      <c r="D24" s="11" t="s">
        <v>25</v>
      </c>
      <c r="E24" s="17" t="s">
        <v>21</v>
      </c>
      <c r="F24" s="14">
        <v>6</v>
      </c>
      <c r="G24" s="14">
        <v>22</v>
      </c>
      <c r="H24" s="14" t="s">
        <v>17</v>
      </c>
      <c r="I24" s="14">
        <v>0</v>
      </c>
      <c r="J24" s="14" t="s">
        <v>17</v>
      </c>
      <c r="K24" s="14">
        <v>0</v>
      </c>
      <c r="L24" s="14" t="s">
        <v>17</v>
      </c>
      <c r="M24" s="14">
        <v>0</v>
      </c>
      <c r="N24" s="7">
        <f t="shared" si="0"/>
        <v>22</v>
      </c>
      <c r="O24" s="7">
        <v>9</v>
      </c>
    </row>
    <row r="25" spans="3:15" ht="24" customHeight="1">
      <c r="C25" s="13">
        <v>9</v>
      </c>
      <c r="D25" s="11" t="s">
        <v>34</v>
      </c>
      <c r="E25" s="17" t="s">
        <v>21</v>
      </c>
      <c r="F25" s="14" t="s">
        <v>17</v>
      </c>
      <c r="G25" s="14">
        <v>0</v>
      </c>
      <c r="H25" s="14" t="s">
        <v>17</v>
      </c>
      <c r="I25" s="14">
        <v>0</v>
      </c>
      <c r="J25" s="14" t="s">
        <v>17</v>
      </c>
      <c r="K25" s="14">
        <v>0</v>
      </c>
      <c r="L25" s="14">
        <v>6</v>
      </c>
      <c r="M25" s="14">
        <v>14</v>
      </c>
      <c r="N25" s="7">
        <f>SUM(G25,I25,K25,M25)</f>
        <v>14</v>
      </c>
      <c r="O25" s="7">
        <v>10</v>
      </c>
    </row>
    <row r="26" spans="3:15" ht="25.5">
      <c r="C26" s="13">
        <v>73</v>
      </c>
      <c r="D26" s="11" t="s">
        <v>32</v>
      </c>
      <c r="E26" s="17" t="s">
        <v>62</v>
      </c>
      <c r="F26" s="14" t="s">
        <v>17</v>
      </c>
      <c r="G26" s="14">
        <v>0</v>
      </c>
      <c r="H26" s="14" t="s">
        <v>17</v>
      </c>
      <c r="I26" s="14">
        <v>0</v>
      </c>
      <c r="J26" s="14">
        <v>5</v>
      </c>
      <c r="K26" s="14">
        <v>13</v>
      </c>
      <c r="L26" s="14" t="s">
        <v>17</v>
      </c>
      <c r="M26" s="14">
        <v>0</v>
      </c>
      <c r="N26" s="7">
        <f>SUM(G26,I26,K26,M26)</f>
        <v>13</v>
      </c>
      <c r="O26" s="7">
        <v>11</v>
      </c>
    </row>
    <row r="27" spans="3:15" ht="24.75" customHeight="1">
      <c r="C27" s="13">
        <v>24</v>
      </c>
      <c r="D27" s="11" t="s">
        <v>35</v>
      </c>
      <c r="E27" s="17" t="s">
        <v>21</v>
      </c>
      <c r="F27" s="14" t="s">
        <v>17</v>
      </c>
      <c r="G27" s="14">
        <v>0</v>
      </c>
      <c r="H27" s="14" t="s">
        <v>17</v>
      </c>
      <c r="I27" s="14">
        <v>0</v>
      </c>
      <c r="J27" s="14" t="s">
        <v>17</v>
      </c>
      <c r="K27" s="14">
        <v>0</v>
      </c>
      <c r="L27" s="14">
        <v>9</v>
      </c>
      <c r="M27" s="14">
        <v>8</v>
      </c>
      <c r="N27" s="7">
        <f t="shared" si="0"/>
        <v>8</v>
      </c>
      <c r="O27" s="7">
        <v>12</v>
      </c>
    </row>
    <row r="28" ht="12.75">
      <c r="G28" s="10"/>
    </row>
  </sheetData>
  <mergeCells count="17">
    <mergeCell ref="C5:Q5"/>
    <mergeCell ref="C7:P7"/>
    <mergeCell ref="C8:Q8"/>
    <mergeCell ref="F12:G12"/>
    <mergeCell ref="N12:O12"/>
    <mergeCell ref="C9:Q9"/>
    <mergeCell ref="I10:P10"/>
    <mergeCell ref="C11:P11"/>
    <mergeCell ref="C14:C15"/>
    <mergeCell ref="D14:D15"/>
    <mergeCell ref="E14:E15"/>
    <mergeCell ref="F14:G14"/>
    <mergeCell ref="H14:I14"/>
    <mergeCell ref="J14:K14"/>
    <mergeCell ref="N14:N15"/>
    <mergeCell ref="O14:O15"/>
    <mergeCell ref="L14:M14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C4:Q20"/>
  <sheetViews>
    <sheetView workbookViewId="0" topLeftCell="A7">
      <selection activeCell="E20" sqref="E20"/>
    </sheetView>
  </sheetViews>
  <sheetFormatPr defaultColWidth="9.00390625" defaultRowHeight="12.75"/>
  <cols>
    <col min="3" max="3" width="6.125" style="0" bestFit="1" customWidth="1"/>
    <col min="4" max="4" width="17.375" style="0" bestFit="1" customWidth="1"/>
    <col min="5" max="5" width="16.625" style="0" customWidth="1"/>
    <col min="6" max="6" width="6.00390625" style="0" hidden="1" customWidth="1"/>
    <col min="7" max="7" width="4.875" style="0" hidden="1" customWidth="1"/>
    <col min="8" max="8" width="6.00390625" style="0" hidden="1" customWidth="1"/>
    <col min="9" max="9" width="4.875" style="0" hidden="1" customWidth="1"/>
    <col min="10" max="10" width="6.00390625" style="0" hidden="1" customWidth="1"/>
    <col min="11" max="11" width="4.875" style="0" hidden="1" customWidth="1"/>
    <col min="12" max="12" width="6.00390625" style="0" hidden="1" customWidth="1"/>
    <col min="13" max="13" width="4.875" style="0" hidden="1" customWidth="1"/>
    <col min="14" max="14" width="10.00390625" style="0" customWidth="1"/>
    <col min="15" max="15" width="8.75390625" style="0" customWidth="1"/>
  </cols>
  <sheetData>
    <row r="4" spans="3:17" ht="15.75">
      <c r="C4" s="30" t="s">
        <v>0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3:17" ht="15.75">
      <c r="C5" s="30" t="s">
        <v>28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3:16" ht="15"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3:17" ht="15.75">
      <c r="C7" s="30" t="s">
        <v>26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</row>
    <row r="8" spans="3:16" ht="12.75">
      <c r="C8" s="1"/>
      <c r="D8" s="1"/>
      <c r="I8" s="26"/>
      <c r="J8" s="27"/>
      <c r="K8" s="27"/>
      <c r="L8" s="27"/>
      <c r="M8" s="27"/>
      <c r="N8" s="27"/>
      <c r="O8" s="27"/>
      <c r="P8" s="27"/>
    </row>
    <row r="9" spans="3:16" ht="15.75">
      <c r="C9" s="19" t="s">
        <v>27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1" spans="3:4" ht="15.75">
      <c r="C11" t="s">
        <v>1</v>
      </c>
      <c r="D11" s="5" t="s">
        <v>46</v>
      </c>
    </row>
    <row r="12" spans="3:15" ht="12.75" customHeight="1">
      <c r="C12" s="20" t="s">
        <v>3</v>
      </c>
      <c r="D12" s="31" t="s">
        <v>4</v>
      </c>
      <c r="E12" s="31" t="s">
        <v>5</v>
      </c>
      <c r="F12" s="21" t="s">
        <v>13</v>
      </c>
      <c r="G12" s="22"/>
      <c r="H12" s="21" t="s">
        <v>14</v>
      </c>
      <c r="I12" s="22"/>
      <c r="J12" s="21" t="s">
        <v>15</v>
      </c>
      <c r="K12" s="22"/>
      <c r="L12" s="21" t="s">
        <v>16</v>
      </c>
      <c r="M12" s="22"/>
      <c r="N12" s="24" t="s">
        <v>6</v>
      </c>
      <c r="O12" s="31" t="s">
        <v>7</v>
      </c>
    </row>
    <row r="13" spans="3:15" ht="12.75">
      <c r="C13" s="20"/>
      <c r="D13" s="32"/>
      <c r="E13" s="32"/>
      <c r="F13" s="18" t="s">
        <v>8</v>
      </c>
      <c r="G13" s="18" t="s">
        <v>9</v>
      </c>
      <c r="H13" s="18" t="s">
        <v>8</v>
      </c>
      <c r="I13" s="18" t="s">
        <v>9</v>
      </c>
      <c r="J13" s="18" t="s">
        <v>8</v>
      </c>
      <c r="K13" s="18" t="s">
        <v>9</v>
      </c>
      <c r="L13" s="18" t="s">
        <v>8</v>
      </c>
      <c r="M13" s="18" t="s">
        <v>9</v>
      </c>
      <c r="N13" s="25"/>
      <c r="O13" s="32"/>
    </row>
    <row r="14" spans="3:15" ht="25.5">
      <c r="C14" s="6">
        <v>13</v>
      </c>
      <c r="D14" s="16" t="s">
        <v>38</v>
      </c>
      <c r="E14" s="17" t="s">
        <v>62</v>
      </c>
      <c r="F14" s="14">
        <v>1</v>
      </c>
      <c r="G14" s="14">
        <v>62</v>
      </c>
      <c r="H14" s="14">
        <v>3</v>
      </c>
      <c r="I14" s="15">
        <v>18</v>
      </c>
      <c r="J14" s="14">
        <v>2</v>
      </c>
      <c r="K14" s="15">
        <v>22</v>
      </c>
      <c r="L14" s="14">
        <v>2</v>
      </c>
      <c r="M14" s="15">
        <v>22</v>
      </c>
      <c r="N14" s="7">
        <f aca="true" t="shared" si="0" ref="N14:N20">SUM(G14,I14,K14,M14)</f>
        <v>124</v>
      </c>
      <c r="O14" s="7">
        <v>1</v>
      </c>
    </row>
    <row r="15" spans="3:15" ht="25.5" customHeight="1">
      <c r="C15" s="6">
        <v>28</v>
      </c>
      <c r="D15" s="16" t="s">
        <v>41</v>
      </c>
      <c r="E15" s="16" t="s">
        <v>42</v>
      </c>
      <c r="F15" s="14">
        <v>3</v>
      </c>
      <c r="G15" s="14">
        <v>40</v>
      </c>
      <c r="H15" s="14">
        <v>1</v>
      </c>
      <c r="I15" s="15">
        <v>29</v>
      </c>
      <c r="J15" s="14">
        <v>1</v>
      </c>
      <c r="K15" s="15">
        <v>28</v>
      </c>
      <c r="L15" s="14">
        <v>3</v>
      </c>
      <c r="M15" s="15">
        <v>17</v>
      </c>
      <c r="N15" s="7">
        <f t="shared" si="0"/>
        <v>114</v>
      </c>
      <c r="O15" s="7">
        <v>2</v>
      </c>
    </row>
    <row r="16" spans="3:15" ht="25.5" customHeight="1">
      <c r="C16" s="6">
        <v>68</v>
      </c>
      <c r="D16" s="16" t="s">
        <v>39</v>
      </c>
      <c r="E16" s="16" t="s">
        <v>40</v>
      </c>
      <c r="F16" s="14">
        <v>2</v>
      </c>
      <c r="G16" s="14">
        <v>50</v>
      </c>
      <c r="H16" s="14" t="s">
        <v>17</v>
      </c>
      <c r="I16" s="14">
        <v>0</v>
      </c>
      <c r="J16" s="14" t="s">
        <v>17</v>
      </c>
      <c r="K16" s="14">
        <v>0</v>
      </c>
      <c r="L16" s="14">
        <v>1</v>
      </c>
      <c r="M16" s="14">
        <v>28</v>
      </c>
      <c r="N16" s="7">
        <f t="shared" si="0"/>
        <v>78</v>
      </c>
      <c r="O16" s="7">
        <v>3</v>
      </c>
    </row>
    <row r="17" spans="3:15" ht="24.75" customHeight="1">
      <c r="C17" s="6">
        <v>42</v>
      </c>
      <c r="D17" s="16" t="s">
        <v>43</v>
      </c>
      <c r="E17" s="16" t="s">
        <v>21</v>
      </c>
      <c r="F17" s="14">
        <v>4</v>
      </c>
      <c r="G17" s="14">
        <v>29</v>
      </c>
      <c r="H17" s="14" t="s">
        <v>17</v>
      </c>
      <c r="I17" s="14">
        <v>0</v>
      </c>
      <c r="J17" s="14" t="s">
        <v>17</v>
      </c>
      <c r="K17" s="14">
        <v>0</v>
      </c>
      <c r="L17" s="14" t="s">
        <v>17</v>
      </c>
      <c r="M17" s="14">
        <v>0</v>
      </c>
      <c r="N17" s="7">
        <f t="shared" si="0"/>
        <v>29</v>
      </c>
      <c r="O17" s="7">
        <v>4</v>
      </c>
    </row>
    <row r="18" spans="3:15" ht="24.75" customHeight="1">
      <c r="C18" s="6">
        <v>95</v>
      </c>
      <c r="D18" s="16" t="s">
        <v>33</v>
      </c>
      <c r="E18" s="16" t="s">
        <v>23</v>
      </c>
      <c r="F18" s="14">
        <v>5</v>
      </c>
      <c r="G18" s="14">
        <v>29</v>
      </c>
      <c r="H18" s="14" t="s">
        <v>17</v>
      </c>
      <c r="I18" s="14">
        <v>0</v>
      </c>
      <c r="J18" s="14" t="s">
        <v>17</v>
      </c>
      <c r="K18" s="14">
        <v>0</v>
      </c>
      <c r="L18" s="14" t="s">
        <v>17</v>
      </c>
      <c r="M18" s="14">
        <v>0</v>
      </c>
      <c r="N18" s="7">
        <f t="shared" si="0"/>
        <v>29</v>
      </c>
      <c r="O18" s="7">
        <v>5</v>
      </c>
    </row>
    <row r="19" spans="3:15" ht="25.5" customHeight="1">
      <c r="C19" s="6">
        <v>94</v>
      </c>
      <c r="D19" s="16" t="s">
        <v>44</v>
      </c>
      <c r="E19" s="16" t="s">
        <v>23</v>
      </c>
      <c r="F19" s="14">
        <v>6</v>
      </c>
      <c r="G19" s="14">
        <v>22</v>
      </c>
      <c r="H19" s="14" t="s">
        <v>17</v>
      </c>
      <c r="I19" s="14">
        <v>0</v>
      </c>
      <c r="J19" s="14" t="s">
        <v>17</v>
      </c>
      <c r="K19" s="14">
        <v>0</v>
      </c>
      <c r="L19" s="14" t="s">
        <v>17</v>
      </c>
      <c r="M19" s="14">
        <v>0</v>
      </c>
      <c r="N19" s="7">
        <f t="shared" si="0"/>
        <v>22</v>
      </c>
      <c r="O19" s="7">
        <v>6</v>
      </c>
    </row>
    <row r="20" spans="3:15" ht="27.75" customHeight="1">
      <c r="C20" s="6">
        <v>91</v>
      </c>
      <c r="D20" s="16" t="s">
        <v>47</v>
      </c>
      <c r="E20" s="16" t="s">
        <v>48</v>
      </c>
      <c r="F20" s="14" t="s">
        <v>17</v>
      </c>
      <c r="G20" s="14">
        <v>0</v>
      </c>
      <c r="H20" s="14" t="s">
        <v>17</v>
      </c>
      <c r="I20" s="14">
        <v>0</v>
      </c>
      <c r="J20" s="14">
        <v>3</v>
      </c>
      <c r="K20" s="14">
        <v>17</v>
      </c>
      <c r="L20" s="14" t="s">
        <v>17</v>
      </c>
      <c r="M20" s="14">
        <v>0</v>
      </c>
      <c r="N20" s="7">
        <f t="shared" si="0"/>
        <v>17</v>
      </c>
      <c r="O20" s="7">
        <v>7</v>
      </c>
    </row>
  </sheetData>
  <mergeCells count="15">
    <mergeCell ref="C12:C13"/>
    <mergeCell ref="D12:D13"/>
    <mergeCell ref="E12:E13"/>
    <mergeCell ref="F12:G12"/>
    <mergeCell ref="H12:I12"/>
    <mergeCell ref="J12:K12"/>
    <mergeCell ref="N12:N13"/>
    <mergeCell ref="O12:O13"/>
    <mergeCell ref="L12:M12"/>
    <mergeCell ref="C7:Q7"/>
    <mergeCell ref="I8:P8"/>
    <mergeCell ref="C9:P9"/>
    <mergeCell ref="C4:Q4"/>
    <mergeCell ref="C6:P6"/>
    <mergeCell ref="C5:Q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C5:Q24"/>
  <sheetViews>
    <sheetView tabSelected="1" workbookViewId="0" topLeftCell="A10">
      <selection activeCell="E23" sqref="E23"/>
    </sheetView>
  </sheetViews>
  <sheetFormatPr defaultColWidth="9.00390625" defaultRowHeight="12.75"/>
  <cols>
    <col min="3" max="3" width="6.125" style="0" bestFit="1" customWidth="1"/>
    <col min="4" max="4" width="21.75390625" style="0" bestFit="1" customWidth="1"/>
    <col min="6" max="6" width="6.00390625" style="0" hidden="1" customWidth="1"/>
    <col min="7" max="7" width="4.875" style="0" hidden="1" customWidth="1"/>
    <col min="8" max="8" width="6.00390625" style="0" hidden="1" customWidth="1"/>
    <col min="9" max="9" width="4.875" style="0" hidden="1" customWidth="1"/>
    <col min="10" max="10" width="6.00390625" style="0" hidden="1" customWidth="1"/>
    <col min="11" max="11" width="4.875" style="0" hidden="1" customWidth="1"/>
    <col min="12" max="12" width="6.00390625" style="0" hidden="1" customWidth="1"/>
    <col min="13" max="13" width="4.875" style="0" hidden="1" customWidth="1"/>
    <col min="14" max="14" width="10.375" style="0" customWidth="1"/>
    <col min="15" max="15" width="10.00390625" style="0" customWidth="1"/>
  </cols>
  <sheetData>
    <row r="5" spans="3:17" ht="15.75">
      <c r="C5" s="30" t="s">
        <v>0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3:17" ht="15.75">
      <c r="C6" s="30" t="s">
        <v>28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3:16" ht="15"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3:17" ht="15.75">
      <c r="C8" s="30" t="s">
        <v>26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3:16" ht="12.75">
      <c r="C9" s="1"/>
      <c r="D9" s="1"/>
      <c r="I9" s="26"/>
      <c r="J9" s="27"/>
      <c r="K9" s="27"/>
      <c r="L9" s="27"/>
      <c r="M9" s="27"/>
      <c r="N9" s="27"/>
      <c r="O9" s="27"/>
      <c r="P9" s="27"/>
    </row>
    <row r="10" spans="3:16" ht="15.75">
      <c r="C10" s="19" t="s">
        <v>27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2" spans="3:4" ht="15.75">
      <c r="C12" t="s">
        <v>1</v>
      </c>
      <c r="D12" s="5" t="s">
        <v>49</v>
      </c>
    </row>
    <row r="13" spans="3:15" ht="12.75">
      <c r="C13" s="20" t="s">
        <v>3</v>
      </c>
      <c r="D13" s="31" t="s">
        <v>4</v>
      </c>
      <c r="E13" s="24" t="s">
        <v>61</v>
      </c>
      <c r="F13" s="21" t="s">
        <v>13</v>
      </c>
      <c r="G13" s="22"/>
      <c r="H13" s="21" t="s">
        <v>14</v>
      </c>
      <c r="I13" s="22"/>
      <c r="J13" s="21" t="s">
        <v>15</v>
      </c>
      <c r="K13" s="22"/>
      <c r="L13" s="21" t="s">
        <v>16</v>
      </c>
      <c r="M13" s="22"/>
      <c r="N13" s="24" t="s">
        <v>6</v>
      </c>
      <c r="O13" s="31" t="s">
        <v>7</v>
      </c>
    </row>
    <row r="14" spans="3:15" ht="12.75">
      <c r="C14" s="20"/>
      <c r="D14" s="32"/>
      <c r="E14" s="25"/>
      <c r="F14" s="18" t="s">
        <v>8</v>
      </c>
      <c r="G14" s="18" t="s">
        <v>9</v>
      </c>
      <c r="H14" s="18" t="s">
        <v>8</v>
      </c>
      <c r="I14" s="18" t="s">
        <v>9</v>
      </c>
      <c r="J14" s="18" t="s">
        <v>8</v>
      </c>
      <c r="K14" s="18" t="s">
        <v>9</v>
      </c>
      <c r="L14" s="18" t="s">
        <v>8</v>
      </c>
      <c r="M14" s="18" t="s">
        <v>9</v>
      </c>
      <c r="N14" s="25"/>
      <c r="O14" s="32"/>
    </row>
    <row r="15" spans="3:15" ht="24.75" customHeight="1">
      <c r="C15" s="13">
        <v>55</v>
      </c>
      <c r="D15" s="16" t="s">
        <v>54</v>
      </c>
      <c r="E15" s="16" t="s">
        <v>21</v>
      </c>
      <c r="F15" s="14" t="s">
        <v>17</v>
      </c>
      <c r="G15" s="14">
        <v>0</v>
      </c>
      <c r="H15" s="14">
        <v>2</v>
      </c>
      <c r="I15" s="15">
        <v>23</v>
      </c>
      <c r="J15" s="14">
        <v>1</v>
      </c>
      <c r="K15" s="14">
        <v>28</v>
      </c>
      <c r="L15" s="14">
        <v>1</v>
      </c>
      <c r="M15" s="15">
        <v>30</v>
      </c>
      <c r="N15" s="7">
        <f>SUM(G15,I15,K15,M15)</f>
        <v>81</v>
      </c>
      <c r="O15" s="7">
        <v>1</v>
      </c>
    </row>
    <row r="16" spans="3:15" ht="24.75" customHeight="1">
      <c r="C16" s="6">
        <v>73</v>
      </c>
      <c r="D16" s="16" t="s">
        <v>53</v>
      </c>
      <c r="E16" s="16" t="s">
        <v>23</v>
      </c>
      <c r="F16" s="14">
        <v>4</v>
      </c>
      <c r="G16" s="14">
        <v>37</v>
      </c>
      <c r="H16" s="14">
        <v>4</v>
      </c>
      <c r="I16" s="14">
        <v>14</v>
      </c>
      <c r="J16" s="14" t="s">
        <v>17</v>
      </c>
      <c r="K16" s="14">
        <v>0</v>
      </c>
      <c r="L16" s="14" t="s">
        <v>17</v>
      </c>
      <c r="M16" s="14">
        <v>0</v>
      </c>
      <c r="N16" s="7">
        <f>SUM(G16,I16,K16,M16)</f>
        <v>51</v>
      </c>
      <c r="O16" s="7">
        <v>2</v>
      </c>
    </row>
    <row r="17" spans="3:15" ht="24.75" customHeight="1">
      <c r="C17" s="6">
        <v>10</v>
      </c>
      <c r="D17" s="16" t="s">
        <v>50</v>
      </c>
      <c r="E17" s="16" t="s">
        <v>21</v>
      </c>
      <c r="F17" s="14">
        <v>1</v>
      </c>
      <c r="G17" s="14">
        <v>47</v>
      </c>
      <c r="H17" s="14" t="s">
        <v>17</v>
      </c>
      <c r="I17" s="15">
        <v>0</v>
      </c>
      <c r="J17" s="14" t="s">
        <v>17</v>
      </c>
      <c r="K17" s="15">
        <v>0</v>
      </c>
      <c r="L17" s="14" t="s">
        <v>17</v>
      </c>
      <c r="M17" s="15">
        <v>0</v>
      </c>
      <c r="N17" s="7">
        <f>SUM(G17,I17,K17,M17)</f>
        <v>47</v>
      </c>
      <c r="O17" s="7">
        <v>3</v>
      </c>
    </row>
    <row r="18" spans="3:15" ht="24.75" customHeight="1">
      <c r="C18" s="6">
        <v>79</v>
      </c>
      <c r="D18" s="16" t="s">
        <v>51</v>
      </c>
      <c r="E18" s="16" t="s">
        <v>23</v>
      </c>
      <c r="F18" s="14">
        <v>2</v>
      </c>
      <c r="G18" s="14">
        <v>47</v>
      </c>
      <c r="H18" s="14" t="s">
        <v>17</v>
      </c>
      <c r="I18" s="15">
        <v>0</v>
      </c>
      <c r="J18" s="14" t="s">
        <v>17</v>
      </c>
      <c r="K18" s="15">
        <v>0</v>
      </c>
      <c r="L18" s="14" t="s">
        <v>17</v>
      </c>
      <c r="M18" s="15">
        <v>0</v>
      </c>
      <c r="N18" s="7">
        <f>SUM(G18,I18,K18,M18)</f>
        <v>47</v>
      </c>
      <c r="O18" s="7">
        <v>3</v>
      </c>
    </row>
    <row r="19" spans="3:15" ht="24.75" customHeight="1">
      <c r="C19" s="6">
        <v>61</v>
      </c>
      <c r="D19" s="16" t="s">
        <v>52</v>
      </c>
      <c r="E19" s="16" t="s">
        <v>21</v>
      </c>
      <c r="F19" s="14">
        <v>3</v>
      </c>
      <c r="G19" s="14">
        <v>37</v>
      </c>
      <c r="H19" s="14" t="s">
        <v>17</v>
      </c>
      <c r="I19" s="14">
        <v>0</v>
      </c>
      <c r="J19" s="14" t="s">
        <v>17</v>
      </c>
      <c r="K19" s="14">
        <v>0</v>
      </c>
      <c r="L19" s="14" t="s">
        <v>17</v>
      </c>
      <c r="M19" s="14">
        <v>0</v>
      </c>
      <c r="N19" s="7">
        <f aca="true" t="shared" si="0" ref="N19:N24">SUM(G19,I19,K19,M19)</f>
        <v>37</v>
      </c>
      <c r="O19" s="7">
        <v>4</v>
      </c>
    </row>
    <row r="20" spans="3:15" ht="24.75" customHeight="1">
      <c r="C20" s="6">
        <v>63</v>
      </c>
      <c r="D20" s="16" t="s">
        <v>55</v>
      </c>
      <c r="E20" s="16" t="s">
        <v>56</v>
      </c>
      <c r="F20" s="14" t="s">
        <v>17</v>
      </c>
      <c r="G20" s="14">
        <v>0</v>
      </c>
      <c r="H20" s="14" t="s">
        <v>17</v>
      </c>
      <c r="I20" s="14">
        <v>0</v>
      </c>
      <c r="J20" s="14">
        <v>2</v>
      </c>
      <c r="K20" s="14">
        <v>22</v>
      </c>
      <c r="L20" s="14">
        <v>5</v>
      </c>
      <c r="M20" s="15">
        <v>12</v>
      </c>
      <c r="N20" s="7">
        <f>SUM(G20,I20,K20,M20)</f>
        <v>34</v>
      </c>
      <c r="O20" s="7">
        <v>5</v>
      </c>
    </row>
    <row r="21" spans="3:15" ht="24.75" customHeight="1">
      <c r="C21" s="13">
        <v>91</v>
      </c>
      <c r="D21" s="16" t="s">
        <v>58</v>
      </c>
      <c r="E21" s="16" t="s">
        <v>21</v>
      </c>
      <c r="F21" s="14" t="s">
        <v>17</v>
      </c>
      <c r="G21" s="14">
        <v>0</v>
      </c>
      <c r="H21" s="14" t="s">
        <v>17</v>
      </c>
      <c r="I21" s="14">
        <v>0</v>
      </c>
      <c r="J21" s="14" t="s">
        <v>17</v>
      </c>
      <c r="K21" s="14">
        <v>0</v>
      </c>
      <c r="L21" s="14">
        <v>2</v>
      </c>
      <c r="M21" s="14">
        <v>24</v>
      </c>
      <c r="N21" s="7">
        <f>SUM(G21,I21,K21,M21)</f>
        <v>24</v>
      </c>
      <c r="O21" s="7">
        <v>6</v>
      </c>
    </row>
    <row r="22" spans="3:15" ht="24.75" customHeight="1">
      <c r="C22" s="13">
        <v>27</v>
      </c>
      <c r="D22" s="16" t="s">
        <v>59</v>
      </c>
      <c r="E22" s="16" t="s">
        <v>21</v>
      </c>
      <c r="F22" s="14" t="s">
        <v>17</v>
      </c>
      <c r="G22" s="14">
        <v>0</v>
      </c>
      <c r="H22" s="14" t="s">
        <v>17</v>
      </c>
      <c r="I22" s="14">
        <v>0</v>
      </c>
      <c r="J22" s="14" t="s">
        <v>17</v>
      </c>
      <c r="K22" s="14">
        <v>0</v>
      </c>
      <c r="L22" s="14">
        <v>3</v>
      </c>
      <c r="M22" s="14">
        <v>19</v>
      </c>
      <c r="N22" s="7">
        <f>SUM(G22,I22,K22,M22)</f>
        <v>19</v>
      </c>
      <c r="O22" s="7">
        <v>7</v>
      </c>
    </row>
    <row r="23" spans="3:15" ht="24.75" customHeight="1">
      <c r="C23" s="6">
        <v>20</v>
      </c>
      <c r="D23" s="16" t="s">
        <v>57</v>
      </c>
      <c r="E23" s="16" t="s">
        <v>21</v>
      </c>
      <c r="F23" s="14" t="s">
        <v>17</v>
      </c>
      <c r="G23" s="14">
        <v>0</v>
      </c>
      <c r="H23" s="14" t="s">
        <v>17</v>
      </c>
      <c r="I23" s="14">
        <v>0</v>
      </c>
      <c r="J23" s="14">
        <v>3</v>
      </c>
      <c r="K23" s="14">
        <v>17</v>
      </c>
      <c r="L23" s="14" t="s">
        <v>17</v>
      </c>
      <c r="M23" s="14">
        <v>0</v>
      </c>
      <c r="N23" s="7">
        <f t="shared" si="0"/>
        <v>17</v>
      </c>
      <c r="O23" s="7">
        <v>8</v>
      </c>
    </row>
    <row r="24" spans="3:15" ht="24.75" customHeight="1">
      <c r="C24" s="13">
        <v>37</v>
      </c>
      <c r="D24" s="16" t="s">
        <v>60</v>
      </c>
      <c r="E24" s="16" t="s">
        <v>21</v>
      </c>
      <c r="F24" s="14" t="s">
        <v>17</v>
      </c>
      <c r="G24" s="14">
        <v>0</v>
      </c>
      <c r="H24" s="14" t="s">
        <v>17</v>
      </c>
      <c r="I24" s="14">
        <v>0</v>
      </c>
      <c r="J24" s="14" t="s">
        <v>17</v>
      </c>
      <c r="K24" s="14">
        <v>0</v>
      </c>
      <c r="L24" s="14">
        <v>4</v>
      </c>
      <c r="M24" s="14">
        <v>15</v>
      </c>
      <c r="N24" s="7">
        <f t="shared" si="0"/>
        <v>15</v>
      </c>
      <c r="O24" s="7">
        <v>9</v>
      </c>
    </row>
  </sheetData>
  <mergeCells count="15">
    <mergeCell ref="N13:N14"/>
    <mergeCell ref="C5:Q5"/>
    <mergeCell ref="C6:Q6"/>
    <mergeCell ref="C7:P7"/>
    <mergeCell ref="C8:Q8"/>
    <mergeCell ref="O13:O14"/>
    <mergeCell ref="I9:P9"/>
    <mergeCell ref="C10:P10"/>
    <mergeCell ref="C13:C14"/>
    <mergeCell ref="D13:D14"/>
    <mergeCell ref="E13:E14"/>
    <mergeCell ref="F13:G13"/>
    <mergeCell ref="H13:I13"/>
    <mergeCell ref="J13:K13"/>
    <mergeCell ref="L13:M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</dc:creator>
  <cp:keywords/>
  <dc:description/>
  <cp:lastModifiedBy>Skv</cp:lastModifiedBy>
  <cp:lastPrinted>2005-11-17T10:39:26Z</cp:lastPrinted>
  <dcterms:created xsi:type="dcterms:W3CDTF">2005-11-17T08:31:10Z</dcterms:created>
  <dcterms:modified xsi:type="dcterms:W3CDTF">2005-11-17T12:13:46Z</dcterms:modified>
  <cp:category/>
  <cp:version/>
  <cp:contentType/>
  <cp:contentStatus/>
</cp:coreProperties>
</file>